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H:\Heimsmál\"/>
    </mc:Choice>
  </mc:AlternateContent>
  <bookViews>
    <workbookView xWindow="0" yWindow="0" windowWidth="28800" windowHeight="12300"/>
  </bookViews>
  <sheets>
    <sheet name="Javnstøða millum kynini" sheetId="2" r:id="rId1"/>
    <sheet name="Burðardygg orka" sheetId="3" r:id="rId2"/>
    <sheet name="Sømuligt arb. og búsk.v." sheetId="4" r:id="rId3"/>
    <sheet name="Minka um ójavna" sheetId="5" r:id="rId4"/>
    <sheet name="Ábyrgdarfull nýtsla og framl." sheetId="6" r:id="rId5"/>
    <sheet name="Lívið í havinum" sheetId="7" r:id="rId6"/>
  </sheets>
  <calcPr calcId="171027"/>
</workbook>
</file>

<file path=xl/calcChain.xml><?xml version="1.0" encoding="utf-8"?>
<calcChain xmlns="http://schemas.openxmlformats.org/spreadsheetml/2006/main">
  <c r="V8" i="7" l="1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B8" i="7"/>
  <c r="F15" i="6"/>
  <c r="F16" i="6"/>
  <c r="F17" i="6"/>
  <c r="F18" i="6"/>
  <c r="F14" i="6"/>
  <c r="C36" i="4"/>
  <c r="D36" i="4"/>
  <c r="E36" i="4"/>
  <c r="F36" i="4"/>
  <c r="B36" i="4"/>
  <c r="C42" i="4"/>
  <c r="D42" i="4"/>
  <c r="E42" i="4"/>
  <c r="F42" i="4"/>
  <c r="B42" i="4"/>
  <c r="C40" i="4"/>
  <c r="D40" i="4"/>
  <c r="E40" i="4"/>
  <c r="F40" i="4"/>
  <c r="B40" i="4"/>
  <c r="C41" i="4"/>
  <c r="D41" i="4"/>
  <c r="E41" i="4"/>
  <c r="F41" i="4"/>
  <c r="B41" i="4"/>
  <c r="C39" i="4"/>
  <c r="D39" i="4"/>
  <c r="E39" i="4"/>
  <c r="F39" i="4"/>
  <c r="B39" i="4"/>
  <c r="C38" i="4"/>
  <c r="D38" i="4"/>
  <c r="E38" i="4"/>
  <c r="F38" i="4"/>
  <c r="B38" i="4"/>
</calcChain>
</file>

<file path=xl/sharedStrings.xml><?xml version="1.0" encoding="utf-8"?>
<sst xmlns="http://schemas.openxmlformats.org/spreadsheetml/2006/main" count="185" uniqueCount="136">
  <si>
    <t>Mannfólk</t>
  </si>
  <si>
    <t>Konufólk</t>
  </si>
  <si>
    <t>Nei</t>
  </si>
  <si>
    <t>SUM (útbúgving)</t>
  </si>
  <si>
    <t>Ja, færri enn 5 tímar</t>
  </si>
  <si>
    <t>Ja, 5 til 14 tímar</t>
  </si>
  <si>
    <t>Ja, 15 til 29 tímar</t>
  </si>
  <si>
    <t>Ja, 30 tímar ella meir</t>
  </si>
  <si>
    <t>Gjørdi tú nakað húsligt arbeiði heima seinastu 7 dagarnar?</t>
  </si>
  <si>
    <t>Brot úr spurnaskjali frá Manntali:</t>
  </si>
  <si>
    <t>UO03020 El-gerð skift á vatn, vind og termiska orku í MWh (1990-2017)</t>
  </si>
  <si>
    <t>Vatn</t>
  </si>
  <si>
    <t>Vindorka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</si>
  <si>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</si>
  <si>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</si>
  <si>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</si>
  <si>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</si>
  <si>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</si>
  <si>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</si>
  <si>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</si>
  <si>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</si>
  <si>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</si>
  <si>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</si>
  <si>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</si>
  <si>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</si>
  <si>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</si>
  <si>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</si>
  <si>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</si>
  <si>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</si>
  <si>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</si>
  <si>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</si>
  <si>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</si>
  <si>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</si>
  <si>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</si>
  <si>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</si>
  <si>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</si>
  <si>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</si>
  <si>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MT 11.1.8: Húsligt arbeiði, tímatal, eftir familjustøðu, útbúgvingarstigi, aldri, kyni og tøkari inntøku</t>
  </si>
  <si>
    <t>Tøl frá Manntal</t>
  </si>
  <si>
    <t>Tøl frá Hagstovuni</t>
  </si>
  <si>
    <t>Termisk orka</t>
  </si>
  <si>
    <t>..</t>
  </si>
  <si>
    <t>1991</t>
  </si>
  <si>
    <t>1992</t>
  </si>
  <si>
    <t>Hvørjar orkukeldur nýtti SEV at framleiða el frá 1991 til 2016?</t>
  </si>
  <si>
    <t>MT5.3.1 Fólk eftir útbúgving, arbeiðsstaði, starvi, aldri, kyni og øki</t>
  </si>
  <si>
    <t>15-29 ár</t>
  </si>
  <si>
    <t>30-49 ár</t>
  </si>
  <si>
    <t>50-64 ár</t>
  </si>
  <si>
    <t>65-84 ár</t>
  </si>
  <si>
    <t>85 ár ella eldri</t>
  </si>
  <si>
    <t>Onga útbúgving</t>
  </si>
  <si>
    <t>Fólkaskúlin</t>
  </si>
  <si>
    <t>Sjúkrahjálparar</t>
  </si>
  <si>
    <t>Aðrar útbúgvingar styttri enn 1 ár</t>
  </si>
  <si>
    <t>Miðnámsskúli</t>
  </si>
  <si>
    <t>Yrkisútbúgving</t>
  </si>
  <si>
    <t>Skiparar og maskinmeistarar o.t. (próvbræv)</t>
  </si>
  <si>
    <t>Merkonomar o.t. (próvbræv)</t>
  </si>
  <si>
    <t>Verkfrøði og framleiðsla (próvbræv)</t>
  </si>
  <si>
    <t>Aðrar diplomútbúgvingar (próvbræv)</t>
  </si>
  <si>
    <t>Skiparar og maskinmeistarar (bachelor)</t>
  </si>
  <si>
    <t>Skipsførarar (bachelor)</t>
  </si>
  <si>
    <t>Fólkaskúlalærarar (bachelor)</t>
  </si>
  <si>
    <t>Aðrir námsfrøðingar (bachelor)</t>
  </si>
  <si>
    <t>Sjúkrarøktarfrøðingar (bachelor)</t>
  </si>
  <si>
    <t>Aðrar heilsu- og umsorganarútbúgvingar (bachelor)</t>
  </si>
  <si>
    <t>Verkfrøði og bygging (bachelor)</t>
  </si>
  <si>
    <t>Samfelag, handil og løgfrøði (bachelor)</t>
  </si>
  <si>
    <t>Náttúruvísindi (bachelor)</t>
  </si>
  <si>
    <t>Hugvísindi (bachelor)</t>
  </si>
  <si>
    <t>Aðrar bachelorútbúgvingar</t>
  </si>
  <si>
    <t>Samfelag, handil og løgfrøði (master)</t>
  </si>
  <si>
    <t>Hugvísindi (master)</t>
  </si>
  <si>
    <t>Verkfrøði og bygging (master)</t>
  </si>
  <si>
    <t>Læknar (master)</t>
  </si>
  <si>
    <t>Aðrar heilsu- og umsorganarútbúgvingar (master)</t>
  </si>
  <si>
    <t>Náttúruvísindi (master)</t>
  </si>
  <si>
    <t>Aðrar masterútbúgvingar</t>
  </si>
  <si>
    <t>Granskaraútbúgving</t>
  </si>
  <si>
    <t>Hvørjar útbúgving hevur tú?</t>
  </si>
  <si>
    <t>Tøl frá Manntal (samantalt)</t>
  </si>
  <si>
    <t>Bert fólkaskúla</t>
  </si>
  <si>
    <t>Bachelorútbúgving</t>
  </si>
  <si>
    <t>Master- ella granskaraútbúgving</t>
  </si>
  <si>
    <t>Aðra útbúgving</t>
  </si>
  <si>
    <t>IP01020 Fátækraváði og inntøkuglopp skift á aldur, kyn, húskisslag og øki (2009-2015)</t>
  </si>
  <si>
    <t>Norðoya øki</t>
  </si>
  <si>
    <t>Eysturoyar øki</t>
  </si>
  <si>
    <t>Norðstreymoyar øki</t>
  </si>
  <si>
    <t>Suðurstreymoyar øki</t>
  </si>
  <si>
    <t>Vága øki</t>
  </si>
  <si>
    <t>Sandoyar øki</t>
  </si>
  <si>
    <t>Suðuroyar øki</t>
  </si>
  <si>
    <t>0-17 ár</t>
  </si>
  <si>
    <t>18-24 ár</t>
  </si>
  <si>
    <t>25-54 ár</t>
  </si>
  <si>
    <t>55-66 ár</t>
  </si>
  <si>
    <t>67+ ár</t>
  </si>
  <si>
    <t>Fátækraváði: Parturin av fólki í fátækraváða er sambært ES mátinum tann parturin av fólkunum, sum hevur minni inntøku enn 60% av medianinntøkuni.</t>
  </si>
  <si>
    <t>Hvussu stórur %-partur av fólkunum vóru í fátækraváða í 2015?</t>
  </si>
  <si>
    <t>S-Streymoy fevnir eisini um Hest, Koltur og Nólsoy; 
Vágar fevnir eisini um Mykines; 
Sandoy fevnir eisini um Skúgvoy og St. Dímun</t>
  </si>
  <si>
    <t>Tøl frá Umhvørvisstovuni</t>
  </si>
  <si>
    <t>Umhvørvi &gt; Umhvørvi og dálking &gt; Umhvørvishagtøl &gt; Burturkast</t>
  </si>
  <si>
    <t>Nøgd (tons) av burturkasti</t>
  </si>
  <si>
    <t>Ár</t>
  </si>
  <si>
    <t> Brent</t>
  </si>
  <si>
    <t>Tyrvt</t>
  </si>
  <si>
    <t>  Endurnýtt</t>
  </si>
  <si>
    <t> Serliga dálkandi</t>
  </si>
  <si>
    <t> Tilsamans</t>
  </si>
  <si>
    <t>30.638 (70%)</t>
  </si>
  <si>
    <t>6.222 (14%)</t>
  </si>
  <si>
    <t>6.008 (14%)</t>
  </si>
  <si>
    <t>998 (2,3%)</t>
  </si>
  <si>
    <t>30.490 (67%)</t>
  </si>
  <si>
    <t>6.993 (15%)</t>
  </si>
  <si>
    <t>7.084 (16%)</t>
  </si>
  <si>
    <t>733 (1,6%)</t>
  </si>
  <si>
    <t>33.396 (65%)</t>
  </si>
  <si>
    <t>8.487 (17%)</t>
  </si>
  <si>
    <t>7.869 (15%)</t>
  </si>
  <si>
    <t>1.327 (2,6%)</t>
  </si>
  <si>
    <t>33.282 (67%)</t>
  </si>
  <si>
    <t>6.237 (12%)</t>
  </si>
  <si>
    <t>9.385 (19%)</t>
  </si>
  <si>
    <t>998 (2%)</t>
  </si>
  <si>
    <t>33.677 (65%)</t>
  </si>
  <si>
    <t>8.691 (17%)</t>
  </si>
  <si>
    <t>8.482 (16%)</t>
  </si>
  <si>
    <t>1.035 (2%)</t>
  </si>
  <si>
    <t>VV02020 Laksur og síl tikin, skift á nøgd (1996-2016)</t>
  </si>
  <si>
    <t>Laksur</t>
  </si>
  <si>
    <t>Síl</t>
  </si>
  <si>
    <t>Tilsamans</t>
  </si>
  <si>
    <t>Laksur og síl, kruvd vekt í tonsum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</si>
</sst>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07A"/>
        <bgColor rgb="FFFFA07A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26">
    <xf numFmtId="0" fontId="0" fillId="0" borderId="0" xfId="0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wrapText="1"/>
    </xf>
    <xf numFmtId="0" fontId="0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0" fillId="2" borderId="0" xfId="0" applyFont="1" applyFill="1" applyAlignment="1" applyProtection="1">
      <alignment horizontal="right"/>
    </xf>
    <xf numFmtId="0" fontId="0" fillId="0" borderId="0" xfId="0" applyFill="1" applyProtection="1"/>
    <xf numFmtId="0" fontId="2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0" fillId="0" borderId="0" xfId="0" applyFill="1" applyAlignment="1" applyProtection="1"/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horizontal="right"/>
    </xf>
    <xf numFmtId="0" fontId="2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19050</xdr:rowOff>
    </xdr:from>
    <xdr:to>
      <xdr:col>1</xdr:col>
      <xdr:colOff>238125</xdr:colOff>
      <xdr:row>25</xdr:row>
      <xdr:rowOff>114300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3819525" cy="2190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26" sqref="H26"/>
    </sheetView>
  </sheetViews>
  <sheetFormatPr defaultRowHeight="15" x14ac:dyDescent="0.25"/>
  <cols>
    <col min="1" max="1" width="53.7109375" customWidth="1"/>
    <col min="2" max="3" width="19.140625" customWidth="1"/>
  </cols>
  <sheetData>
    <row r="1" spans="1:3" s="4" customFormat="1" x14ac:dyDescent="0.25">
      <c r="A1" s="4" t="s">
        <v>38</v>
      </c>
    </row>
    <row r="2" spans="1:3" s="4" customFormat="1" x14ac:dyDescent="0.25">
      <c r="A2" s="4" t="s">
        <v>37</v>
      </c>
    </row>
    <row r="3" spans="1:3" s="4" customFormat="1" x14ac:dyDescent="0.25"/>
    <row r="4" spans="1:3" s="4" customFormat="1" x14ac:dyDescent="0.25">
      <c r="A4" s="1" t="s">
        <v>8</v>
      </c>
    </row>
    <row r="5" spans="1:3" x14ac:dyDescent="0.25">
      <c r="B5" s="1" t="s">
        <v>0</v>
      </c>
      <c r="C5" s="1" t="s">
        <v>1</v>
      </c>
    </row>
    <row r="6" spans="1:3" x14ac:dyDescent="0.25">
      <c r="A6" s="1" t="s">
        <v>2</v>
      </c>
      <c r="B6">
        <v>4241</v>
      </c>
      <c r="C6">
        <v>1250</v>
      </c>
    </row>
    <row r="7" spans="1:3" x14ac:dyDescent="0.25">
      <c r="A7" s="1" t="s">
        <v>4</v>
      </c>
      <c r="B7">
        <v>7242</v>
      </c>
      <c r="C7">
        <v>3105</v>
      </c>
    </row>
    <row r="8" spans="1:3" x14ac:dyDescent="0.25">
      <c r="A8" s="1" t="s">
        <v>5</v>
      </c>
      <c r="B8">
        <v>5917</v>
      </c>
      <c r="C8">
        <v>6095</v>
      </c>
    </row>
    <row r="9" spans="1:3" x14ac:dyDescent="0.25">
      <c r="A9" s="1" t="s">
        <v>6</v>
      </c>
      <c r="B9">
        <v>1533</v>
      </c>
      <c r="C9">
        <v>4398</v>
      </c>
    </row>
    <row r="10" spans="1:3" x14ac:dyDescent="0.25">
      <c r="A10" s="1" t="s">
        <v>7</v>
      </c>
      <c r="B10">
        <v>794</v>
      </c>
      <c r="C10">
        <v>3390</v>
      </c>
    </row>
    <row r="11" spans="1:3" x14ac:dyDescent="0.25">
      <c r="A11" s="1"/>
    </row>
    <row r="12" spans="1:3" x14ac:dyDescent="0.25">
      <c r="A12" s="1"/>
    </row>
    <row r="14" spans="1:3" x14ac:dyDescent="0.25">
      <c r="A14" s="2" t="s">
        <v>9</v>
      </c>
    </row>
  </sheetData>
  <pageMargins left="0.75" right="0.75" top="0.75" bottom="0.5" header="0.5" footer="0.7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K25" sqref="K25"/>
    </sheetView>
  </sheetViews>
  <sheetFormatPr defaultRowHeight="15" x14ac:dyDescent="0.25"/>
  <sheetData>
    <row r="1" spans="1:7" s="4" customFormat="1" x14ac:dyDescent="0.25">
      <c r="A1" s="4" t="s">
        <v>39</v>
      </c>
    </row>
    <row r="2" spans="1:7" x14ac:dyDescent="0.25">
      <c r="A2" s="3" t="s">
        <v>10</v>
      </c>
      <c r="B2" s="3"/>
      <c r="C2" s="3"/>
      <c r="D2" s="3"/>
      <c r="E2" s="3"/>
      <c r="F2" s="3"/>
      <c r="G2" s="3"/>
    </row>
    <row r="3" spans="1:7" x14ac:dyDescent="0.25">
      <c r="A3" s="3"/>
      <c r="B3" s="3"/>
      <c r="C3" s="3"/>
      <c r="D3" s="3"/>
      <c r="E3" s="3"/>
      <c r="F3" s="3"/>
      <c r="G3" s="3"/>
    </row>
    <row r="4" spans="1:7" s="4" customFormat="1" x14ac:dyDescent="0.25">
      <c r="A4" s="3" t="s">
        <v>44</v>
      </c>
      <c r="B4" s="3"/>
      <c r="C4" s="3"/>
      <c r="D4" s="3"/>
      <c r="E4" s="3"/>
      <c r="F4" s="3"/>
      <c r="G4" s="3"/>
    </row>
    <row r="5" spans="1:7" x14ac:dyDescent="0.25">
      <c r="B5" s="5" t="s">
        <v>11</v>
      </c>
      <c r="C5" s="5" t="s">
        <v>40</v>
      </c>
      <c r="D5" s="5" t="s">
        <v>12</v>
      </c>
      <c r="E5" s="3"/>
      <c r="F5" s="3"/>
      <c r="G5" s="3"/>
    </row>
    <row r="6" spans="1:7" s="4" customFormat="1" x14ac:dyDescent="0.25">
      <c r="A6" s="8" t="s">
        <v>42</v>
      </c>
      <c r="B6" s="7">
        <v>74995</v>
      </c>
      <c r="C6" s="7">
        <v>127834</v>
      </c>
      <c r="D6" s="3">
        <v>0</v>
      </c>
      <c r="E6" s="3"/>
      <c r="F6" s="3"/>
      <c r="G6" s="3"/>
    </row>
    <row r="7" spans="1:7" s="4" customFormat="1" x14ac:dyDescent="0.25">
      <c r="A7" s="8" t="s">
        <v>43</v>
      </c>
      <c r="B7" s="7">
        <v>83865</v>
      </c>
      <c r="C7" s="7">
        <v>115253</v>
      </c>
      <c r="D7" s="3">
        <v>0</v>
      </c>
      <c r="E7" s="3"/>
      <c r="F7" s="3"/>
      <c r="G7" s="3"/>
    </row>
    <row r="8" spans="1:7" x14ac:dyDescent="0.25">
      <c r="A8" s="5" t="s">
        <v>13</v>
      </c>
      <c r="B8" s="3">
        <v>73609</v>
      </c>
      <c r="C8" s="3">
        <v>105782</v>
      </c>
      <c r="D8" s="3">
        <v>423</v>
      </c>
      <c r="E8" s="3"/>
      <c r="F8" s="3"/>
      <c r="G8" s="3"/>
    </row>
    <row r="9" spans="1:7" x14ac:dyDescent="0.25">
      <c r="A9" s="5" t="s">
        <v>14</v>
      </c>
      <c r="B9" s="3">
        <v>75871</v>
      </c>
      <c r="C9" s="3">
        <v>98925</v>
      </c>
      <c r="D9" s="3">
        <v>605</v>
      </c>
      <c r="E9" s="3"/>
      <c r="F9" s="3"/>
      <c r="G9" s="3"/>
    </row>
    <row r="10" spans="1:7" x14ac:dyDescent="0.25">
      <c r="A10" s="5" t="s">
        <v>15</v>
      </c>
      <c r="B10" s="3">
        <v>76214</v>
      </c>
      <c r="C10" s="3">
        <v>97638</v>
      </c>
      <c r="D10" s="3">
        <v>570</v>
      </c>
      <c r="E10" s="3"/>
      <c r="F10" s="3"/>
      <c r="G10" s="3"/>
    </row>
    <row r="11" spans="1:7" x14ac:dyDescent="0.25">
      <c r="A11" s="5" t="s">
        <v>16</v>
      </c>
      <c r="B11" s="3">
        <v>70267</v>
      </c>
      <c r="C11" s="3">
        <v>111145</v>
      </c>
      <c r="D11" s="3">
        <v>580</v>
      </c>
      <c r="E11" s="3"/>
      <c r="F11" s="3"/>
      <c r="G11" s="3"/>
    </row>
    <row r="12" spans="1:7" x14ac:dyDescent="0.25">
      <c r="A12" s="5" t="s">
        <v>17</v>
      </c>
      <c r="B12" s="3">
        <v>75824</v>
      </c>
      <c r="C12" s="3">
        <v>106444</v>
      </c>
      <c r="D12" s="3">
        <v>550</v>
      </c>
      <c r="E12" s="3"/>
      <c r="F12" s="3"/>
      <c r="G12" s="3"/>
    </row>
    <row r="13" spans="1:7" x14ac:dyDescent="0.25">
      <c r="A13" s="5" t="s">
        <v>18</v>
      </c>
      <c r="B13" s="3">
        <v>77274</v>
      </c>
      <c r="C13" s="3">
        <v>113185</v>
      </c>
      <c r="D13" s="3">
        <v>546</v>
      </c>
      <c r="E13" s="3"/>
      <c r="F13" s="3"/>
      <c r="G13" s="3"/>
    </row>
    <row r="14" spans="1:7" x14ac:dyDescent="0.25">
      <c r="A14" s="5" t="s">
        <v>19</v>
      </c>
      <c r="B14" s="3">
        <v>70155</v>
      </c>
      <c r="C14" s="3">
        <v>130609</v>
      </c>
      <c r="D14" s="3">
        <v>562</v>
      </c>
      <c r="E14" s="3"/>
      <c r="F14" s="3"/>
      <c r="G14" s="3"/>
    </row>
    <row r="15" spans="1:7" x14ac:dyDescent="0.25">
      <c r="A15" s="5" t="s">
        <v>20</v>
      </c>
      <c r="B15" s="3">
        <v>76022</v>
      </c>
      <c r="C15" s="3">
        <v>136417</v>
      </c>
      <c r="D15" s="3">
        <v>523</v>
      </c>
      <c r="E15" s="3"/>
      <c r="F15" s="3"/>
      <c r="G15" s="3"/>
    </row>
    <row r="16" spans="1:7" x14ac:dyDescent="0.25">
      <c r="A16" s="5" t="s">
        <v>21</v>
      </c>
      <c r="B16" s="3">
        <v>75955</v>
      </c>
      <c r="C16" s="3">
        <v>154760</v>
      </c>
      <c r="D16" s="3">
        <v>504</v>
      </c>
      <c r="E16" s="3"/>
      <c r="F16" s="3"/>
      <c r="G16" s="3"/>
    </row>
    <row r="17" spans="1:7" x14ac:dyDescent="0.25">
      <c r="A17" s="5" t="s">
        <v>22</v>
      </c>
      <c r="B17" s="3">
        <v>96500</v>
      </c>
      <c r="C17" s="3">
        <v>143230</v>
      </c>
      <c r="D17" s="3">
        <v>553</v>
      </c>
      <c r="E17" s="3"/>
      <c r="F17" s="3"/>
      <c r="G17" s="3"/>
    </row>
    <row r="18" spans="1:7" x14ac:dyDescent="0.25">
      <c r="A18" s="5" t="s">
        <v>23</v>
      </c>
      <c r="B18" s="3">
        <v>85687</v>
      </c>
      <c r="C18" s="3">
        <v>160286</v>
      </c>
      <c r="D18" s="3">
        <v>2993</v>
      </c>
      <c r="E18" s="3"/>
      <c r="F18" s="3"/>
      <c r="G18" s="3"/>
    </row>
    <row r="19" spans="1:7" x14ac:dyDescent="0.25">
      <c r="A19" s="5" t="s">
        <v>24</v>
      </c>
      <c r="B19" s="3">
        <v>94387</v>
      </c>
      <c r="C19" s="3">
        <v>147026</v>
      </c>
      <c r="D19" s="3">
        <v>7509</v>
      </c>
      <c r="E19" s="3"/>
      <c r="F19" s="3"/>
      <c r="G19" s="3"/>
    </row>
    <row r="20" spans="1:7" x14ac:dyDescent="0.25">
      <c r="A20" s="5" t="s">
        <v>25</v>
      </c>
      <c r="B20" s="3">
        <v>98976</v>
      </c>
      <c r="C20" s="3">
        <v>135569</v>
      </c>
      <c r="D20" s="3">
        <v>10332</v>
      </c>
      <c r="E20" s="3"/>
      <c r="F20" s="3"/>
      <c r="G20" s="3"/>
    </row>
    <row r="21" spans="1:7" x14ac:dyDescent="0.25">
      <c r="A21" s="5" t="s">
        <v>26</v>
      </c>
      <c r="B21" s="3">
        <v>100943</v>
      </c>
      <c r="C21" s="3">
        <v>143557</v>
      </c>
      <c r="D21" s="3">
        <v>14978</v>
      </c>
      <c r="E21" s="3"/>
      <c r="F21" s="3"/>
      <c r="G21" s="3"/>
    </row>
    <row r="22" spans="1:7" x14ac:dyDescent="0.25">
      <c r="A22" s="5" t="s">
        <v>27</v>
      </c>
      <c r="B22" s="3">
        <v>104452</v>
      </c>
      <c r="C22" s="3">
        <v>149206</v>
      </c>
      <c r="D22" s="3">
        <v>15759</v>
      </c>
      <c r="E22" s="3"/>
      <c r="F22" s="3"/>
      <c r="G22" s="3"/>
    </row>
    <row r="23" spans="1:7" x14ac:dyDescent="0.25">
      <c r="A23" s="5" t="s">
        <v>28</v>
      </c>
      <c r="B23" s="3">
        <v>95880</v>
      </c>
      <c r="C23" s="3">
        <v>166980</v>
      </c>
      <c r="D23" s="3">
        <v>12969</v>
      </c>
      <c r="E23" s="3"/>
      <c r="F23" s="3"/>
      <c r="G23" s="3"/>
    </row>
    <row r="24" spans="1:7" x14ac:dyDescent="0.25">
      <c r="A24" s="5" t="s">
        <v>29</v>
      </c>
      <c r="B24" s="3">
        <v>92406</v>
      </c>
      <c r="C24" s="3">
        <v>168117</v>
      </c>
      <c r="D24" s="3">
        <v>15005</v>
      </c>
      <c r="E24" s="3"/>
      <c r="F24" s="3"/>
      <c r="G24" s="3"/>
    </row>
    <row r="25" spans="1:7" x14ac:dyDescent="0.25">
      <c r="A25" s="5" t="s">
        <v>30</v>
      </c>
      <c r="B25" s="3">
        <v>67438</v>
      </c>
      <c r="C25" s="3">
        <v>199344</v>
      </c>
      <c r="D25" s="3">
        <v>13584</v>
      </c>
      <c r="E25" s="3"/>
      <c r="F25" s="3"/>
      <c r="G25" s="3"/>
    </row>
    <row r="26" spans="1:7" x14ac:dyDescent="0.25">
      <c r="A26" s="5" t="s">
        <v>31</v>
      </c>
      <c r="B26" s="3">
        <v>92502</v>
      </c>
      <c r="C26" s="3">
        <v>166815</v>
      </c>
      <c r="D26" s="3">
        <v>14526</v>
      </c>
      <c r="E26" s="3"/>
      <c r="F26" s="3"/>
      <c r="G26" s="3"/>
    </row>
    <row r="27" spans="1:7" x14ac:dyDescent="0.25">
      <c r="A27" s="5" t="s">
        <v>32</v>
      </c>
      <c r="B27" s="3">
        <v>99757</v>
      </c>
      <c r="C27" s="3">
        <v>181012</v>
      </c>
      <c r="D27" s="3">
        <v>10787</v>
      </c>
      <c r="E27" s="3"/>
      <c r="F27" s="3"/>
      <c r="G27" s="3"/>
    </row>
    <row r="28" spans="1:7" x14ac:dyDescent="0.25">
      <c r="A28" s="5" t="s">
        <v>33</v>
      </c>
      <c r="B28" s="3">
        <v>90594</v>
      </c>
      <c r="C28" s="3">
        <v>180095</v>
      </c>
      <c r="D28" s="3">
        <v>21845</v>
      </c>
      <c r="E28" s="3"/>
      <c r="F28" s="3"/>
      <c r="G28" s="3"/>
    </row>
    <row r="29" spans="1:7" x14ac:dyDescent="0.25">
      <c r="A29" s="5" t="s">
        <v>34</v>
      </c>
      <c r="B29" s="3">
        <v>120687</v>
      </c>
      <c r="C29" s="3">
        <v>150242</v>
      </c>
      <c r="D29" s="3">
        <v>34488</v>
      </c>
      <c r="E29" s="3"/>
      <c r="F29" s="3"/>
      <c r="G29" s="3"/>
    </row>
    <row r="30" spans="1:7" x14ac:dyDescent="0.25">
      <c r="A30" s="5" t="s">
        <v>35</v>
      </c>
      <c r="B30" s="3">
        <v>133081</v>
      </c>
      <c r="C30" s="3">
        <v>125539</v>
      </c>
      <c r="D30" s="3">
        <v>55789</v>
      </c>
      <c r="E30" s="3"/>
      <c r="F30" s="3"/>
      <c r="G30" s="3"/>
    </row>
    <row r="31" spans="1:7" x14ac:dyDescent="0.25">
      <c r="A31" s="5" t="s">
        <v>36</v>
      </c>
      <c r="B31" s="3">
        <v>106348</v>
      </c>
      <c r="C31" s="3">
        <v>158903</v>
      </c>
      <c r="D31" s="3">
        <v>52102</v>
      </c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4"/>
      <c r="B38" s="4"/>
    </row>
    <row r="41" spans="1:7" x14ac:dyDescent="0.25">
      <c r="A41" s="4"/>
      <c r="B41" s="4"/>
    </row>
    <row r="50" spans="1:2" x14ac:dyDescent="0.25">
      <c r="A50" s="4"/>
      <c r="B5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F42" sqref="A4:F42"/>
    </sheetView>
  </sheetViews>
  <sheetFormatPr defaultRowHeight="15" x14ac:dyDescent="0.25"/>
  <cols>
    <col min="1" max="1" width="32.7109375" customWidth="1"/>
  </cols>
  <sheetData>
    <row r="1" spans="1:7" s="9" customFormat="1" x14ac:dyDescent="0.25">
      <c r="A1" s="3" t="s">
        <v>81</v>
      </c>
      <c r="B1" s="3"/>
      <c r="C1" s="3"/>
      <c r="D1" s="3"/>
      <c r="E1" s="3"/>
      <c r="F1" s="3"/>
      <c r="G1" s="3"/>
    </row>
    <row r="2" spans="1:7" x14ac:dyDescent="0.25">
      <c r="A2" s="3" t="s">
        <v>45</v>
      </c>
      <c r="B2" s="3"/>
      <c r="C2" s="3"/>
      <c r="D2" s="3"/>
      <c r="E2" s="3"/>
      <c r="F2" s="3"/>
      <c r="G2" s="3"/>
    </row>
    <row r="3" spans="1:7" s="9" customFormat="1" x14ac:dyDescent="0.25">
      <c r="A3" s="3"/>
      <c r="B3" s="3"/>
      <c r="C3" s="3"/>
      <c r="D3" s="3"/>
      <c r="E3" s="3"/>
      <c r="F3" s="3"/>
      <c r="G3" s="3"/>
    </row>
    <row r="4" spans="1:7" x14ac:dyDescent="0.25">
      <c r="A4" s="3" t="s">
        <v>80</v>
      </c>
      <c r="B4" s="3"/>
      <c r="C4" s="3"/>
      <c r="D4" s="3"/>
      <c r="E4" s="3"/>
      <c r="F4" s="3"/>
      <c r="G4" s="3"/>
    </row>
    <row r="5" spans="1:7" x14ac:dyDescent="0.25">
      <c r="A5" s="3"/>
      <c r="B5" s="10" t="s">
        <v>46</v>
      </c>
      <c r="C5" s="10" t="s">
        <v>47</v>
      </c>
      <c r="D5" s="10" t="s">
        <v>48</v>
      </c>
      <c r="E5" s="10" t="s">
        <v>49</v>
      </c>
      <c r="F5" s="10" t="s">
        <v>50</v>
      </c>
      <c r="G5" s="3"/>
    </row>
    <row r="6" spans="1:7" hidden="1" x14ac:dyDescent="0.25">
      <c r="A6" s="10" t="s">
        <v>3</v>
      </c>
      <c r="B6" s="3">
        <v>8975</v>
      </c>
      <c r="C6" s="3">
        <v>12666</v>
      </c>
      <c r="D6" s="3">
        <v>8897</v>
      </c>
      <c r="E6" s="3">
        <v>6430</v>
      </c>
      <c r="F6" s="3">
        <v>997</v>
      </c>
      <c r="G6" s="3"/>
    </row>
    <row r="7" spans="1:7" hidden="1" x14ac:dyDescent="0.25">
      <c r="A7" s="10" t="s">
        <v>51</v>
      </c>
      <c r="B7" s="3">
        <v>283</v>
      </c>
      <c r="C7" s="3">
        <v>298</v>
      </c>
      <c r="D7" s="3">
        <v>423</v>
      </c>
      <c r="E7" s="3">
        <v>585</v>
      </c>
      <c r="F7" s="3">
        <v>134</v>
      </c>
      <c r="G7" s="3"/>
    </row>
    <row r="8" spans="1:7" hidden="1" x14ac:dyDescent="0.25">
      <c r="A8" s="10" t="s">
        <v>52</v>
      </c>
      <c r="B8" s="3">
        <v>4351</v>
      </c>
      <c r="C8" s="3">
        <v>1854</v>
      </c>
      <c r="D8" s="3">
        <v>2290</v>
      </c>
      <c r="E8" s="3">
        <v>2476</v>
      </c>
      <c r="F8" s="3">
        <v>579</v>
      </c>
      <c r="G8" s="3"/>
    </row>
    <row r="9" spans="1:7" hidden="1" x14ac:dyDescent="0.25">
      <c r="A9" s="10" t="s">
        <v>53</v>
      </c>
      <c r="B9" s="6" t="s">
        <v>41</v>
      </c>
      <c r="C9" s="3">
        <v>15</v>
      </c>
      <c r="D9" s="3">
        <v>96</v>
      </c>
      <c r="E9" s="3">
        <v>93</v>
      </c>
      <c r="F9" s="6" t="s">
        <v>41</v>
      </c>
      <c r="G9" s="3"/>
    </row>
    <row r="10" spans="1:7" hidden="1" x14ac:dyDescent="0.25">
      <c r="A10" s="10" t="s">
        <v>54</v>
      </c>
      <c r="B10" s="3">
        <v>25</v>
      </c>
      <c r="C10" s="3">
        <v>17</v>
      </c>
      <c r="D10" s="3">
        <v>27</v>
      </c>
      <c r="E10" s="3">
        <v>46</v>
      </c>
      <c r="F10" s="3">
        <v>7</v>
      </c>
      <c r="G10" s="3"/>
    </row>
    <row r="11" spans="1:7" hidden="1" x14ac:dyDescent="0.25">
      <c r="A11" s="10" t="s">
        <v>55</v>
      </c>
      <c r="B11" s="3">
        <v>1979</v>
      </c>
      <c r="C11" s="3">
        <v>1150</v>
      </c>
      <c r="D11" s="3">
        <v>264</v>
      </c>
      <c r="E11" s="3">
        <v>104</v>
      </c>
      <c r="F11" s="3">
        <v>4</v>
      </c>
      <c r="G11" s="3"/>
    </row>
    <row r="12" spans="1:7" hidden="1" x14ac:dyDescent="0.25">
      <c r="A12" s="10" t="s">
        <v>56</v>
      </c>
      <c r="B12" s="3">
        <v>1749</v>
      </c>
      <c r="C12" s="3">
        <v>4223</v>
      </c>
      <c r="D12" s="3">
        <v>2827</v>
      </c>
      <c r="E12" s="3">
        <v>1647</v>
      </c>
      <c r="F12" s="3">
        <v>162</v>
      </c>
      <c r="G12" s="3"/>
    </row>
    <row r="13" spans="1:7" hidden="1" x14ac:dyDescent="0.25">
      <c r="A13" s="10" t="s">
        <v>57</v>
      </c>
      <c r="B13" s="3">
        <v>67</v>
      </c>
      <c r="C13" s="3">
        <v>306</v>
      </c>
      <c r="D13" s="3">
        <v>286</v>
      </c>
      <c r="E13" s="3">
        <v>287</v>
      </c>
      <c r="F13" s="3">
        <v>31</v>
      </c>
      <c r="G13" s="3"/>
    </row>
    <row r="14" spans="1:7" hidden="1" x14ac:dyDescent="0.25">
      <c r="A14" s="10" t="s">
        <v>58</v>
      </c>
      <c r="B14" s="3">
        <v>32</v>
      </c>
      <c r="C14" s="3">
        <v>191</v>
      </c>
      <c r="D14" s="3">
        <v>96</v>
      </c>
      <c r="E14" s="3">
        <v>21</v>
      </c>
      <c r="F14" s="6" t="s">
        <v>41</v>
      </c>
      <c r="G14" s="3"/>
    </row>
    <row r="15" spans="1:7" hidden="1" x14ac:dyDescent="0.25">
      <c r="A15" s="10" t="s">
        <v>59</v>
      </c>
      <c r="B15" s="3">
        <v>21</v>
      </c>
      <c r="C15" s="3">
        <v>110</v>
      </c>
      <c r="D15" s="3">
        <v>65</v>
      </c>
      <c r="E15" s="3">
        <v>32</v>
      </c>
      <c r="F15" s="3">
        <v>3</v>
      </c>
      <c r="G15" s="3"/>
    </row>
    <row r="16" spans="1:7" hidden="1" x14ac:dyDescent="0.25">
      <c r="A16" s="10" t="s">
        <v>60</v>
      </c>
      <c r="B16" s="3">
        <v>21</v>
      </c>
      <c r="C16" s="3">
        <v>133</v>
      </c>
      <c r="D16" s="3">
        <v>96</v>
      </c>
      <c r="E16" s="3">
        <v>47</v>
      </c>
      <c r="F16" s="3">
        <v>7</v>
      </c>
      <c r="G16" s="3"/>
    </row>
    <row r="17" spans="1:7" hidden="1" x14ac:dyDescent="0.25">
      <c r="A17" s="10" t="s">
        <v>61</v>
      </c>
      <c r="B17" s="3">
        <v>58</v>
      </c>
      <c r="C17" s="3">
        <v>451</v>
      </c>
      <c r="D17" s="3">
        <v>334</v>
      </c>
      <c r="E17" s="3">
        <v>218</v>
      </c>
      <c r="F17" s="3">
        <v>11</v>
      </c>
      <c r="G17" s="3"/>
    </row>
    <row r="18" spans="1:7" hidden="1" x14ac:dyDescent="0.25">
      <c r="A18" s="10" t="s">
        <v>62</v>
      </c>
      <c r="B18" s="3">
        <v>63</v>
      </c>
      <c r="C18" s="3">
        <v>457</v>
      </c>
      <c r="D18" s="3">
        <v>249</v>
      </c>
      <c r="E18" s="3">
        <v>135</v>
      </c>
      <c r="F18" s="3">
        <v>3</v>
      </c>
      <c r="G18" s="3"/>
    </row>
    <row r="19" spans="1:7" hidden="1" x14ac:dyDescent="0.25">
      <c r="A19" s="10" t="s">
        <v>63</v>
      </c>
      <c r="B19" s="3">
        <v>53</v>
      </c>
      <c r="C19" s="3">
        <v>472</v>
      </c>
      <c r="D19" s="3">
        <v>433</v>
      </c>
      <c r="E19" s="3">
        <v>203</v>
      </c>
      <c r="F19" s="3">
        <v>6</v>
      </c>
      <c r="G19" s="3"/>
    </row>
    <row r="20" spans="1:7" hidden="1" x14ac:dyDescent="0.25">
      <c r="A20" s="10" t="s">
        <v>64</v>
      </c>
      <c r="B20" s="3">
        <v>61</v>
      </c>
      <c r="C20" s="3">
        <v>578</v>
      </c>
      <c r="D20" s="3">
        <v>195</v>
      </c>
      <c r="E20" s="3">
        <v>34</v>
      </c>
      <c r="F20" s="6" t="s">
        <v>41</v>
      </c>
      <c r="G20" s="3"/>
    </row>
    <row r="21" spans="1:7" hidden="1" x14ac:dyDescent="0.25">
      <c r="A21" s="10" t="s">
        <v>65</v>
      </c>
      <c r="B21" s="3">
        <v>39</v>
      </c>
      <c r="C21" s="3">
        <v>427</v>
      </c>
      <c r="D21" s="3">
        <v>273</v>
      </c>
      <c r="E21" s="3">
        <v>183</v>
      </c>
      <c r="F21" s="3">
        <v>26</v>
      </c>
      <c r="G21" s="3"/>
    </row>
    <row r="22" spans="1:7" hidden="1" x14ac:dyDescent="0.25">
      <c r="A22" s="10" t="s">
        <v>66</v>
      </c>
      <c r="B22" s="3">
        <v>23</v>
      </c>
      <c r="C22" s="3">
        <v>209</v>
      </c>
      <c r="D22" s="3">
        <v>111</v>
      </c>
      <c r="E22" s="3">
        <v>32</v>
      </c>
      <c r="F22" s="6" t="s">
        <v>41</v>
      </c>
      <c r="G22" s="3"/>
    </row>
    <row r="23" spans="1:7" hidden="1" x14ac:dyDescent="0.25">
      <c r="A23" s="10" t="s">
        <v>67</v>
      </c>
      <c r="B23" s="3">
        <v>18</v>
      </c>
      <c r="C23" s="3">
        <v>219</v>
      </c>
      <c r="D23" s="3">
        <v>86</v>
      </c>
      <c r="E23" s="3">
        <v>44</v>
      </c>
      <c r="F23" s="6" t="s">
        <v>41</v>
      </c>
      <c r="G23" s="3"/>
    </row>
    <row r="24" spans="1:7" hidden="1" x14ac:dyDescent="0.25">
      <c r="A24" s="10" t="s">
        <v>68</v>
      </c>
      <c r="B24" s="3">
        <v>37</v>
      </c>
      <c r="C24" s="3">
        <v>277</v>
      </c>
      <c r="D24" s="3">
        <v>116</v>
      </c>
      <c r="E24" s="3">
        <v>27</v>
      </c>
      <c r="F24" s="6" t="s">
        <v>41</v>
      </c>
      <c r="G24" s="3"/>
    </row>
    <row r="25" spans="1:7" hidden="1" x14ac:dyDescent="0.25">
      <c r="A25" s="10" t="s">
        <v>69</v>
      </c>
      <c r="B25" s="3">
        <v>13</v>
      </c>
      <c r="C25" s="3">
        <v>97</v>
      </c>
      <c r="D25" s="3">
        <v>22</v>
      </c>
      <c r="E25" s="6" t="s">
        <v>41</v>
      </c>
      <c r="F25" s="6" t="s">
        <v>41</v>
      </c>
      <c r="G25" s="3"/>
    </row>
    <row r="26" spans="1:7" hidden="1" x14ac:dyDescent="0.25">
      <c r="A26" s="10" t="s">
        <v>70</v>
      </c>
      <c r="B26" s="3">
        <v>10</v>
      </c>
      <c r="C26" s="3">
        <v>59</v>
      </c>
      <c r="D26" s="3">
        <v>21</v>
      </c>
      <c r="E26" s="3">
        <v>14</v>
      </c>
      <c r="F26" s="6" t="s">
        <v>41</v>
      </c>
      <c r="G26" s="3"/>
    </row>
    <row r="27" spans="1:7" hidden="1" x14ac:dyDescent="0.25">
      <c r="A27" s="10" t="s">
        <v>71</v>
      </c>
      <c r="B27" s="3">
        <v>22</v>
      </c>
      <c r="C27" s="3">
        <v>147</v>
      </c>
      <c r="D27" s="3">
        <v>81</v>
      </c>
      <c r="E27" s="3">
        <v>26</v>
      </c>
      <c r="F27" s="3">
        <v>3</v>
      </c>
      <c r="G27" s="3"/>
    </row>
    <row r="28" spans="1:7" hidden="1" x14ac:dyDescent="0.25">
      <c r="A28" s="10" t="s">
        <v>72</v>
      </c>
      <c r="B28" s="3">
        <v>21</v>
      </c>
      <c r="C28" s="3">
        <v>400</v>
      </c>
      <c r="D28" s="3">
        <v>136</v>
      </c>
      <c r="E28" s="3">
        <v>20</v>
      </c>
      <c r="F28" s="6" t="s">
        <v>41</v>
      </c>
      <c r="G28" s="3"/>
    </row>
    <row r="29" spans="1:7" hidden="1" x14ac:dyDescent="0.25">
      <c r="A29" s="10" t="s">
        <v>73</v>
      </c>
      <c r="B29" s="3">
        <v>9</v>
      </c>
      <c r="C29" s="3">
        <v>143</v>
      </c>
      <c r="D29" s="3">
        <v>89</v>
      </c>
      <c r="E29" s="3">
        <v>28</v>
      </c>
      <c r="F29" s="3">
        <v>4</v>
      </c>
      <c r="G29" s="3"/>
    </row>
    <row r="30" spans="1:7" hidden="1" x14ac:dyDescent="0.25">
      <c r="A30" s="10" t="s">
        <v>74</v>
      </c>
      <c r="B30" s="3">
        <v>4</v>
      </c>
      <c r="C30" s="3">
        <v>125</v>
      </c>
      <c r="D30" s="3">
        <v>94</v>
      </c>
      <c r="E30" s="3">
        <v>46</v>
      </c>
      <c r="F30" s="6" t="s">
        <v>41</v>
      </c>
      <c r="G30" s="3"/>
    </row>
    <row r="31" spans="1:7" hidden="1" x14ac:dyDescent="0.25">
      <c r="A31" s="10" t="s">
        <v>75</v>
      </c>
      <c r="B31" s="3">
        <v>3</v>
      </c>
      <c r="C31" s="3">
        <v>44</v>
      </c>
      <c r="D31" s="3">
        <v>38</v>
      </c>
      <c r="E31" s="3">
        <v>38</v>
      </c>
      <c r="F31" s="6" t="s">
        <v>41</v>
      </c>
      <c r="G31" s="3"/>
    </row>
    <row r="32" spans="1:7" hidden="1" x14ac:dyDescent="0.25">
      <c r="A32" s="10" t="s">
        <v>76</v>
      </c>
      <c r="B32" s="6" t="s">
        <v>41</v>
      </c>
      <c r="C32" s="3">
        <v>37</v>
      </c>
      <c r="D32" s="3">
        <v>35</v>
      </c>
      <c r="E32" s="3">
        <v>12</v>
      </c>
      <c r="F32" s="6" t="s">
        <v>41</v>
      </c>
      <c r="G32" s="3"/>
    </row>
    <row r="33" spans="1:7" hidden="1" x14ac:dyDescent="0.25">
      <c r="A33" s="10" t="s">
        <v>77</v>
      </c>
      <c r="B33" s="6" t="s">
        <v>41</v>
      </c>
      <c r="C33" s="3">
        <v>65</v>
      </c>
      <c r="D33" s="3">
        <v>33</v>
      </c>
      <c r="E33" s="3">
        <v>7</v>
      </c>
      <c r="F33" s="6" t="s">
        <v>41</v>
      </c>
      <c r="G33" s="3"/>
    </row>
    <row r="34" spans="1:7" hidden="1" x14ac:dyDescent="0.25">
      <c r="A34" s="10" t="s">
        <v>78</v>
      </c>
      <c r="B34" s="3">
        <v>9</v>
      </c>
      <c r="C34" s="3">
        <v>124</v>
      </c>
      <c r="D34" s="3">
        <v>62</v>
      </c>
      <c r="E34" s="3">
        <v>11</v>
      </c>
      <c r="F34" s="3">
        <v>3</v>
      </c>
      <c r="G34" s="3"/>
    </row>
    <row r="35" spans="1:7" hidden="1" x14ac:dyDescent="0.25">
      <c r="A35" s="10" t="s">
        <v>79</v>
      </c>
      <c r="B35" s="6" t="s">
        <v>41</v>
      </c>
      <c r="C35" s="3">
        <v>38</v>
      </c>
      <c r="D35" s="3">
        <v>19</v>
      </c>
      <c r="E35" s="3">
        <v>13</v>
      </c>
      <c r="F35" s="6" t="s">
        <v>41</v>
      </c>
      <c r="G35" s="3"/>
    </row>
    <row r="36" spans="1:7" s="9" customFormat="1" hidden="1" x14ac:dyDescent="0.25">
      <c r="A36" s="10"/>
      <c r="B36" s="6">
        <f>SUM(B7:B35)</f>
        <v>8971</v>
      </c>
      <c r="C36" s="6">
        <f t="shared" ref="C36:F36" si="0">SUM(C7:C35)</f>
        <v>12666</v>
      </c>
      <c r="D36" s="6">
        <f t="shared" si="0"/>
        <v>8897</v>
      </c>
      <c r="E36" s="6">
        <f t="shared" si="0"/>
        <v>6429</v>
      </c>
      <c r="F36" s="6">
        <f t="shared" si="0"/>
        <v>983</v>
      </c>
      <c r="G36" s="3"/>
    </row>
    <row r="37" spans="1:7" hidden="1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10" t="s">
        <v>51</v>
      </c>
      <c r="B38" s="3">
        <f>B7</f>
        <v>283</v>
      </c>
      <c r="C38" s="3">
        <f t="shared" ref="C38:F38" si="1">C7</f>
        <v>298</v>
      </c>
      <c r="D38" s="3">
        <f t="shared" si="1"/>
        <v>423</v>
      </c>
      <c r="E38" s="3">
        <f t="shared" si="1"/>
        <v>585</v>
      </c>
      <c r="F38" s="3">
        <f t="shared" si="1"/>
        <v>134</v>
      </c>
      <c r="G38" s="3"/>
    </row>
    <row r="39" spans="1:7" x14ac:dyDescent="0.25">
      <c r="A39" s="10" t="s">
        <v>82</v>
      </c>
      <c r="B39" s="3">
        <f>B8</f>
        <v>4351</v>
      </c>
      <c r="C39" s="3">
        <f t="shared" ref="C39:F39" si="2">C8</f>
        <v>1854</v>
      </c>
      <c r="D39" s="3">
        <f t="shared" si="2"/>
        <v>2290</v>
      </c>
      <c r="E39" s="3">
        <f t="shared" si="2"/>
        <v>2476</v>
      </c>
      <c r="F39" s="3">
        <f t="shared" si="2"/>
        <v>579</v>
      </c>
      <c r="G39" s="3"/>
    </row>
    <row r="40" spans="1:7" s="9" customFormat="1" x14ac:dyDescent="0.25">
      <c r="A40" s="10" t="s">
        <v>85</v>
      </c>
      <c r="B40" s="3">
        <f>SUM(B9:B16)</f>
        <v>3894</v>
      </c>
      <c r="C40" s="3">
        <f t="shared" ref="C40:F40" si="3">SUM(C9:C16)</f>
        <v>6145</v>
      </c>
      <c r="D40" s="3">
        <f t="shared" si="3"/>
        <v>3757</v>
      </c>
      <c r="E40" s="3">
        <f t="shared" si="3"/>
        <v>2277</v>
      </c>
      <c r="F40" s="3">
        <f t="shared" si="3"/>
        <v>214</v>
      </c>
      <c r="G40" s="3"/>
    </row>
    <row r="41" spans="1:7" x14ac:dyDescent="0.25">
      <c r="A41" s="10" t="s">
        <v>83</v>
      </c>
      <c r="B41" s="3">
        <f>SUM(B17:B27)</f>
        <v>397</v>
      </c>
      <c r="C41" s="3">
        <f t="shared" ref="C41:F41" si="4">SUM(C17:C27)</f>
        <v>3393</v>
      </c>
      <c r="D41" s="3">
        <f t="shared" si="4"/>
        <v>1921</v>
      </c>
      <c r="E41" s="3">
        <f t="shared" si="4"/>
        <v>916</v>
      </c>
      <c r="F41" s="3">
        <f t="shared" si="4"/>
        <v>49</v>
      </c>
      <c r="G41" s="3"/>
    </row>
    <row r="42" spans="1:7" x14ac:dyDescent="0.25">
      <c r="A42" s="10" t="s">
        <v>84</v>
      </c>
      <c r="B42" s="3">
        <f>SUM(B28:B35)</f>
        <v>46</v>
      </c>
      <c r="C42" s="3">
        <f t="shared" ref="C42:F42" si="5">SUM(C28:C35)</f>
        <v>976</v>
      </c>
      <c r="D42" s="3">
        <f t="shared" si="5"/>
        <v>506</v>
      </c>
      <c r="E42" s="3">
        <f t="shared" si="5"/>
        <v>175</v>
      </c>
      <c r="F42" s="3">
        <f t="shared" si="5"/>
        <v>7</v>
      </c>
      <c r="G42" s="3"/>
    </row>
    <row r="43" spans="1:7" x14ac:dyDescent="0.25">
      <c r="A43" s="10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H10" sqref="A4:H10"/>
    </sheetView>
  </sheetViews>
  <sheetFormatPr defaultRowHeight="15" x14ac:dyDescent="0.25"/>
  <cols>
    <col min="2" max="2" width="13.5703125" customWidth="1"/>
    <col min="3" max="3" width="13.5703125" bestFit="1" customWidth="1"/>
    <col min="4" max="4" width="15.42578125" customWidth="1"/>
    <col min="5" max="5" width="16" customWidth="1"/>
    <col min="6" max="6" width="8.42578125" bestFit="1" customWidth="1"/>
    <col min="7" max="7" width="12.28515625" bestFit="1" customWidth="1"/>
    <col min="8" max="8" width="13.28515625" bestFit="1" customWidth="1"/>
  </cols>
  <sheetData>
    <row r="1" spans="1:11" s="12" customFormat="1" x14ac:dyDescent="0.25">
      <c r="A1" s="12" t="s">
        <v>39</v>
      </c>
    </row>
    <row r="2" spans="1:11" ht="18.75" x14ac:dyDescent="0.3">
      <c r="A2" s="13" t="s">
        <v>86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s="12" customFormat="1" ht="18.75" x14ac:dyDescent="0.3">
      <c r="A3" s="13"/>
    </row>
    <row r="4" spans="1:11" x14ac:dyDescent="0.25">
      <c r="A4" t="s">
        <v>100</v>
      </c>
    </row>
    <row r="5" spans="1:11" s="15" customFormat="1" ht="30" x14ac:dyDescent="0.25">
      <c r="B5" s="16" t="s">
        <v>87</v>
      </c>
      <c r="C5" s="16" t="s">
        <v>88</v>
      </c>
      <c r="D5" s="16" t="s">
        <v>89</v>
      </c>
      <c r="E5" s="16" t="s">
        <v>90</v>
      </c>
      <c r="F5" s="16" t="s">
        <v>91</v>
      </c>
      <c r="G5" s="16" t="s">
        <v>92</v>
      </c>
      <c r="H5" s="16" t="s">
        <v>93</v>
      </c>
    </row>
    <row r="6" spans="1:11" x14ac:dyDescent="0.25">
      <c r="A6" s="14" t="s">
        <v>94</v>
      </c>
      <c r="B6" s="12">
        <v>9.6</v>
      </c>
      <c r="C6" s="12">
        <v>8.8000000000000007</v>
      </c>
      <c r="D6" s="12">
        <v>10.4</v>
      </c>
      <c r="E6" s="12">
        <v>8.6</v>
      </c>
      <c r="F6" s="12">
        <v>10.9</v>
      </c>
      <c r="G6" s="12">
        <v>14.8</v>
      </c>
      <c r="H6" s="12">
        <v>15</v>
      </c>
    </row>
    <row r="7" spans="1:11" x14ac:dyDescent="0.25">
      <c r="A7" s="14" t="s">
        <v>95</v>
      </c>
      <c r="B7" s="12">
        <v>6.8</v>
      </c>
      <c r="C7" s="12">
        <v>6.9</v>
      </c>
      <c r="D7" s="12">
        <v>5</v>
      </c>
      <c r="E7" s="12">
        <v>11.4</v>
      </c>
      <c r="F7" s="12">
        <v>6</v>
      </c>
      <c r="G7" s="12">
        <v>10.199999999999999</v>
      </c>
      <c r="H7" s="12">
        <v>9.8000000000000007</v>
      </c>
    </row>
    <row r="8" spans="1:11" x14ac:dyDescent="0.25">
      <c r="A8" s="14" t="s">
        <v>96</v>
      </c>
      <c r="B8" s="12">
        <v>6.3</v>
      </c>
      <c r="C8" s="12">
        <v>5.8</v>
      </c>
      <c r="D8" s="12">
        <v>6.9</v>
      </c>
      <c r="E8" s="12">
        <v>6.6</v>
      </c>
      <c r="F8" s="12">
        <v>6.7</v>
      </c>
      <c r="G8" s="12">
        <v>11</v>
      </c>
      <c r="H8" s="12">
        <v>10.199999999999999</v>
      </c>
    </row>
    <row r="9" spans="1:11" x14ac:dyDescent="0.25">
      <c r="A9" s="14" t="s">
        <v>97</v>
      </c>
      <c r="B9" s="12">
        <v>4.2</v>
      </c>
      <c r="C9" s="12">
        <v>4.3</v>
      </c>
      <c r="D9" s="12">
        <v>6.8</v>
      </c>
      <c r="E9" s="12">
        <v>7</v>
      </c>
      <c r="F9" s="12">
        <v>6.1</v>
      </c>
      <c r="G9" s="12">
        <v>11.3</v>
      </c>
      <c r="H9" s="12">
        <v>8.8000000000000007</v>
      </c>
    </row>
    <row r="10" spans="1:11" x14ac:dyDescent="0.25">
      <c r="A10" s="14" t="s">
        <v>98</v>
      </c>
      <c r="B10" s="12">
        <v>28.6</v>
      </c>
      <c r="C10" s="12">
        <v>29</v>
      </c>
      <c r="D10" s="12">
        <v>32.299999999999997</v>
      </c>
      <c r="E10" s="12">
        <v>18.7</v>
      </c>
      <c r="F10" s="12">
        <v>36.6</v>
      </c>
      <c r="G10" s="12">
        <v>47.6</v>
      </c>
      <c r="H10" s="12">
        <v>35.1</v>
      </c>
    </row>
    <row r="11" spans="1:11" x14ac:dyDescent="0.25">
      <c r="B11" s="12"/>
      <c r="C11" s="12"/>
    </row>
    <row r="12" spans="1:11" x14ac:dyDescent="0.25">
      <c r="A12" s="12" t="s">
        <v>99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1" x14ac:dyDescent="0.25">
      <c r="A13" s="11" t="s">
        <v>101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B14" s="12"/>
      <c r="D14" s="12"/>
      <c r="E14" s="12"/>
      <c r="F14" s="12"/>
      <c r="G14" s="12"/>
      <c r="H14" s="12"/>
      <c r="I14" s="12"/>
      <c r="J14" s="12"/>
    </row>
    <row r="21" spans="1:2" x14ac:dyDescent="0.25">
      <c r="A21" s="12"/>
    </row>
    <row r="22" spans="1:2" x14ac:dyDescent="0.25">
      <c r="B22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U10" sqref="U10"/>
    </sheetView>
  </sheetViews>
  <sheetFormatPr defaultRowHeight="15" x14ac:dyDescent="0.25"/>
  <sheetData>
    <row r="1" spans="1:6" s="12" customFormat="1" x14ac:dyDescent="0.25">
      <c r="A1" s="12" t="s">
        <v>102</v>
      </c>
    </row>
    <row r="2" spans="1:6" s="12" customFormat="1" x14ac:dyDescent="0.25">
      <c r="A2" s="12" t="s">
        <v>103</v>
      </c>
    </row>
    <row r="3" spans="1:6" s="12" customFormat="1" x14ac:dyDescent="0.25"/>
    <row r="4" spans="1:6" x14ac:dyDescent="0.25">
      <c r="A4" s="24" t="s">
        <v>104</v>
      </c>
      <c r="B4" s="25"/>
      <c r="C4" s="25"/>
      <c r="D4" s="25"/>
      <c r="E4" s="25"/>
      <c r="F4" s="25"/>
    </row>
    <row r="5" spans="1:6" ht="24" x14ac:dyDescent="0.25">
      <c r="A5" s="17" t="s">
        <v>105</v>
      </c>
      <c r="B5" s="17" t="s">
        <v>106</v>
      </c>
      <c r="C5" s="17" t="s">
        <v>107</v>
      </c>
      <c r="D5" s="17" t="s">
        <v>108</v>
      </c>
      <c r="E5" s="17" t="s">
        <v>109</v>
      </c>
      <c r="F5" s="17" t="s">
        <v>110</v>
      </c>
    </row>
    <row r="6" spans="1:6" ht="24" x14ac:dyDescent="0.25">
      <c r="A6" s="17">
        <v>2012</v>
      </c>
      <c r="B6" s="19" t="s">
        <v>111</v>
      </c>
      <c r="C6" s="19" t="s">
        <v>112</v>
      </c>
      <c r="D6" s="19" t="s">
        <v>113</v>
      </c>
      <c r="E6" s="19" t="s">
        <v>114</v>
      </c>
      <c r="F6" s="18">
        <v>43866</v>
      </c>
    </row>
    <row r="7" spans="1:6" ht="24" x14ac:dyDescent="0.25">
      <c r="A7" s="17">
        <v>2013</v>
      </c>
      <c r="B7" s="19" t="s">
        <v>115</v>
      </c>
      <c r="C7" s="19" t="s">
        <v>116</v>
      </c>
      <c r="D7" s="19" t="s">
        <v>117</v>
      </c>
      <c r="E7" s="19" t="s">
        <v>118</v>
      </c>
      <c r="F7" s="18">
        <v>45300</v>
      </c>
    </row>
    <row r="8" spans="1:6" ht="24" x14ac:dyDescent="0.25">
      <c r="A8" s="17">
        <v>2014</v>
      </c>
      <c r="B8" s="19" t="s">
        <v>119</v>
      </c>
      <c r="C8" s="19" t="s">
        <v>120</v>
      </c>
      <c r="D8" s="19" t="s">
        <v>121</v>
      </c>
      <c r="E8" s="19" t="s">
        <v>122</v>
      </c>
      <c r="F8" s="18">
        <v>51079</v>
      </c>
    </row>
    <row r="9" spans="1:6" ht="24" x14ac:dyDescent="0.25">
      <c r="A9" s="17">
        <v>2015</v>
      </c>
      <c r="B9" s="19" t="s">
        <v>123</v>
      </c>
      <c r="C9" s="19" t="s">
        <v>124</v>
      </c>
      <c r="D9" s="19" t="s">
        <v>125</v>
      </c>
      <c r="E9" s="19" t="s">
        <v>126</v>
      </c>
      <c r="F9" s="18">
        <v>49902</v>
      </c>
    </row>
    <row r="10" spans="1:6" ht="24" x14ac:dyDescent="0.25">
      <c r="A10" s="17">
        <v>2016</v>
      </c>
      <c r="B10" s="19" t="s">
        <v>127</v>
      </c>
      <c r="C10" s="19" t="s">
        <v>128</v>
      </c>
      <c r="D10" s="19" t="s">
        <v>129</v>
      </c>
      <c r="E10" s="19" t="s">
        <v>130</v>
      </c>
      <c r="F10" s="18">
        <v>51885</v>
      </c>
    </row>
    <row r="12" spans="1:6" x14ac:dyDescent="0.25">
      <c r="A12" s="24" t="s">
        <v>104</v>
      </c>
      <c r="B12" s="25"/>
      <c r="C12" s="25"/>
      <c r="D12" s="25"/>
      <c r="E12" s="25"/>
      <c r="F12" s="25"/>
    </row>
    <row r="13" spans="1:6" ht="24" x14ac:dyDescent="0.25">
      <c r="A13" s="17" t="s">
        <v>105</v>
      </c>
      <c r="B13" s="17" t="s">
        <v>106</v>
      </c>
      <c r="C13" s="17" t="s">
        <v>107</v>
      </c>
      <c r="D13" s="17" t="s">
        <v>108</v>
      </c>
      <c r="E13" s="17" t="s">
        <v>109</v>
      </c>
      <c r="F13" s="17" t="s">
        <v>110</v>
      </c>
    </row>
    <row r="14" spans="1:6" x14ac:dyDescent="0.25">
      <c r="A14" s="17">
        <v>2012</v>
      </c>
      <c r="B14" s="19">
        <v>30638</v>
      </c>
      <c r="C14" s="19">
        <v>6222</v>
      </c>
      <c r="D14" s="19">
        <v>6008</v>
      </c>
      <c r="E14" s="19">
        <v>998</v>
      </c>
      <c r="F14" s="18">
        <f>SUM(B14:E14)</f>
        <v>43866</v>
      </c>
    </row>
    <row r="15" spans="1:6" x14ac:dyDescent="0.25">
      <c r="A15" s="17">
        <v>2013</v>
      </c>
      <c r="B15" s="19">
        <v>30490</v>
      </c>
      <c r="C15" s="19">
        <v>6993</v>
      </c>
      <c r="D15" s="19">
        <v>7084</v>
      </c>
      <c r="E15" s="19">
        <v>733</v>
      </c>
      <c r="F15" s="18">
        <f t="shared" ref="F15:F18" si="0">SUM(B15:E15)</f>
        <v>45300</v>
      </c>
    </row>
    <row r="16" spans="1:6" x14ac:dyDescent="0.25">
      <c r="A16" s="17">
        <v>2014</v>
      </c>
      <c r="B16" s="19">
        <v>33396</v>
      </c>
      <c r="C16" s="19">
        <v>8487</v>
      </c>
      <c r="D16" s="19">
        <v>7869</v>
      </c>
      <c r="E16" s="19">
        <v>1327</v>
      </c>
      <c r="F16" s="18">
        <f t="shared" si="0"/>
        <v>51079</v>
      </c>
    </row>
    <row r="17" spans="1:6" x14ac:dyDescent="0.25">
      <c r="A17" s="17">
        <v>2015</v>
      </c>
      <c r="B17" s="19">
        <v>33282</v>
      </c>
      <c r="C17" s="19">
        <v>6237</v>
      </c>
      <c r="D17" s="19">
        <v>9385</v>
      </c>
      <c r="E17" s="19">
        <v>998</v>
      </c>
      <c r="F17" s="18">
        <f t="shared" si="0"/>
        <v>49902</v>
      </c>
    </row>
    <row r="18" spans="1:6" x14ac:dyDescent="0.25">
      <c r="A18" s="17">
        <v>2016</v>
      </c>
      <c r="B18" s="19">
        <v>33677</v>
      </c>
      <c r="C18" s="19">
        <v>8691</v>
      </c>
      <c r="D18" s="19">
        <v>8482</v>
      </c>
      <c r="E18" s="19">
        <v>1035</v>
      </c>
      <c r="F18" s="18">
        <f t="shared" si="0"/>
        <v>51885</v>
      </c>
    </row>
  </sheetData>
  <mergeCells count="2">
    <mergeCell ref="A4:F4"/>
    <mergeCell ref="A12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S20" sqref="S20"/>
    </sheetView>
  </sheetViews>
  <sheetFormatPr defaultRowHeight="15" x14ac:dyDescent="0.25"/>
  <sheetData>
    <row r="1" spans="1:23" s="20" customFormat="1" x14ac:dyDescent="0.25">
      <c r="A1" s="20" t="s">
        <v>39</v>
      </c>
    </row>
    <row r="2" spans="1:23" ht="18.75" x14ac:dyDescent="0.3">
      <c r="A2" s="21" t="s">
        <v>131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4" spans="1:23" s="20" customFormat="1" x14ac:dyDescent="0.25">
      <c r="A4" s="20" t="s">
        <v>135</v>
      </c>
    </row>
    <row r="5" spans="1:23" x14ac:dyDescent="0.25">
      <c r="A5" s="20"/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25</v>
      </c>
      <c r="L5" s="22" t="s">
        <v>26</v>
      </c>
      <c r="M5" s="22" t="s">
        <v>27</v>
      </c>
      <c r="N5" s="22" t="s">
        <v>28</v>
      </c>
      <c r="O5" s="22" t="s">
        <v>29</v>
      </c>
      <c r="P5" s="22" t="s">
        <v>30</v>
      </c>
      <c r="Q5" s="22" t="s">
        <v>31</v>
      </c>
      <c r="R5" s="22" t="s">
        <v>32</v>
      </c>
      <c r="S5" s="22" t="s">
        <v>33</v>
      </c>
      <c r="T5" s="22" t="s">
        <v>34</v>
      </c>
      <c r="U5" s="22" t="s">
        <v>35</v>
      </c>
      <c r="V5" s="22" t="s">
        <v>36</v>
      </c>
    </row>
    <row r="6" spans="1:23" x14ac:dyDescent="0.25">
      <c r="A6" s="22" t="s">
        <v>132</v>
      </c>
      <c r="B6" s="20">
        <v>14484</v>
      </c>
      <c r="C6" s="20">
        <v>16651</v>
      </c>
      <c r="D6" s="20">
        <v>15724</v>
      </c>
      <c r="E6" s="20">
        <v>32187</v>
      </c>
      <c r="F6" s="20">
        <v>27477</v>
      </c>
      <c r="G6" s="20">
        <v>37731</v>
      </c>
      <c r="H6" s="20">
        <v>36861</v>
      </c>
      <c r="I6" s="20">
        <v>43071</v>
      </c>
      <c r="J6" s="20">
        <v>33608</v>
      </c>
      <c r="K6" s="20">
        <v>15549</v>
      </c>
      <c r="L6" s="20">
        <v>10728</v>
      </c>
      <c r="M6" s="20">
        <v>18290</v>
      </c>
      <c r="N6" s="20">
        <v>31565</v>
      </c>
      <c r="O6" s="20">
        <v>42134</v>
      </c>
      <c r="P6" s="20">
        <v>37221</v>
      </c>
      <c r="Q6" s="20">
        <v>49588</v>
      </c>
      <c r="R6" s="20">
        <v>62783</v>
      </c>
      <c r="S6" s="20">
        <v>63266</v>
      </c>
      <c r="T6" s="20">
        <v>70893</v>
      </c>
      <c r="U6" s="20">
        <v>66090</v>
      </c>
      <c r="V6" s="20">
        <v>68271</v>
      </c>
    </row>
    <row r="7" spans="1:23" x14ac:dyDescent="0.25">
      <c r="A7" s="22" t="s">
        <v>133</v>
      </c>
      <c r="B7" s="20">
        <v>824</v>
      </c>
      <c r="C7" s="20">
        <v>1296</v>
      </c>
      <c r="D7" s="20">
        <v>1134</v>
      </c>
      <c r="E7" s="20">
        <v>2963</v>
      </c>
      <c r="F7" s="20">
        <v>1184</v>
      </c>
      <c r="G7" s="20">
        <v>2813</v>
      </c>
      <c r="H7" s="20">
        <v>10034</v>
      </c>
      <c r="I7" s="20">
        <v>9198</v>
      </c>
      <c r="J7" s="20">
        <v>4583</v>
      </c>
      <c r="K7" s="20">
        <v>4044</v>
      </c>
      <c r="L7" s="20">
        <v>4934</v>
      </c>
      <c r="M7" s="20">
        <v>6883</v>
      </c>
      <c r="N7" s="20">
        <v>6707</v>
      </c>
      <c r="O7" s="20">
        <v>6488</v>
      </c>
      <c r="P7" s="20">
        <v>1791</v>
      </c>
      <c r="Q7" s="23">
        <v>0</v>
      </c>
      <c r="R7" s="23">
        <v>0</v>
      </c>
      <c r="S7" s="20">
        <v>72</v>
      </c>
      <c r="T7" s="23">
        <v>0</v>
      </c>
      <c r="U7" s="23">
        <v>0</v>
      </c>
      <c r="V7" s="23">
        <v>0</v>
      </c>
      <c r="W7" s="20"/>
    </row>
    <row r="8" spans="1:23" x14ac:dyDescent="0.25">
      <c r="A8" t="s">
        <v>134</v>
      </c>
      <c r="B8">
        <f>SUM(B6:B7)</f>
        <v>15308</v>
      </c>
      <c r="C8" s="20">
        <f t="shared" ref="C8:V8" si="0">SUM(C6:C7)</f>
        <v>17947</v>
      </c>
      <c r="D8" s="20">
        <f t="shared" si="0"/>
        <v>16858</v>
      </c>
      <c r="E8" s="20">
        <f t="shared" si="0"/>
        <v>35150</v>
      </c>
      <c r="F8" s="20">
        <f t="shared" si="0"/>
        <v>28661</v>
      </c>
      <c r="G8" s="20">
        <f t="shared" si="0"/>
        <v>40544</v>
      </c>
      <c r="H8" s="20">
        <f t="shared" si="0"/>
        <v>46895</v>
      </c>
      <c r="I8" s="20">
        <f t="shared" si="0"/>
        <v>52269</v>
      </c>
      <c r="J8" s="20">
        <f t="shared" si="0"/>
        <v>38191</v>
      </c>
      <c r="K8" s="20">
        <f t="shared" si="0"/>
        <v>19593</v>
      </c>
      <c r="L8" s="20">
        <f t="shared" si="0"/>
        <v>15662</v>
      </c>
      <c r="M8" s="20">
        <f t="shared" si="0"/>
        <v>25173</v>
      </c>
      <c r="N8" s="20">
        <f t="shared" si="0"/>
        <v>38272</v>
      </c>
      <c r="O8" s="20">
        <f t="shared" si="0"/>
        <v>48622</v>
      </c>
      <c r="P8" s="20">
        <f t="shared" si="0"/>
        <v>39012</v>
      </c>
      <c r="Q8" s="20">
        <f t="shared" si="0"/>
        <v>49588</v>
      </c>
      <c r="R8" s="20">
        <f t="shared" si="0"/>
        <v>62783</v>
      </c>
      <c r="S8" s="20">
        <f t="shared" si="0"/>
        <v>63338</v>
      </c>
      <c r="T8" s="20">
        <f t="shared" si="0"/>
        <v>70893</v>
      </c>
      <c r="U8" s="20">
        <f t="shared" si="0"/>
        <v>66090</v>
      </c>
      <c r="V8" s="20">
        <f t="shared" si="0"/>
        <v>68271</v>
      </c>
    </row>
    <row r="9" spans="1:23" s="20" customFormat="1" x14ac:dyDescent="0.25"/>
    <row r="10" spans="1:23" x14ac:dyDescent="0.25">
      <c r="A10" s="1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2" spans="1:2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4" spans="1:23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8" spans="1:18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Javnstøða millum kynini</vt:lpstr>
      <vt:lpstr>Burðardygg orka</vt:lpstr>
      <vt:lpstr>Sømuligt arb. og búsk.v.</vt:lpstr>
      <vt:lpstr>Minka um ójavna</vt:lpstr>
      <vt:lpstr>Ábyrgdarfull nýtsla og framl.</vt:lpstr>
      <vt:lpstr>Lívið í havinum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Sámal Matras kristiansen</dc:creator>
  <cp:lastModifiedBy>Sámal Matras kristiansen</cp:lastModifiedBy>
  <dcterms:created xsi:type="dcterms:W3CDTF">2018-04-23T10:48:07Z</dcterms:created>
  <dcterms:modified xsi:type="dcterms:W3CDTF">2018-05-03T12:12:12Z</dcterms:modified>
</cp:coreProperties>
</file>